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<sst xmlns="http://schemas.openxmlformats.org/spreadsheetml/2006/main" count="341" uniqueCount="341">
  <si>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</si>
  <si>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</si>
  <si>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</si>
  <si>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</si>
  <si>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</si>
  <si>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</si>
  <si>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</si>
  <si>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</si>
  <si>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</si>
  <si>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</si>
  <si>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</si>
  <si>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901842MAB</t>
  </si>
  <si>
    <t>Flexmetal</t>
  </si>
  <si>
    <t>Шар (27''/69 см) Фигура, Облако, Голубой, Матовый, 1 шт.</t>
  </si>
  <si>
    <t>493689</t>
  </si>
  <si>
    <t>901842MCL</t>
  </si>
  <si>
    <t>Flexmetal</t>
  </si>
  <si>
    <t>Шар (27''/69 см) Фигура, Облако, Кремовый, Матовый, 1 шт.</t>
  </si>
  <si>
    <t>493692</t>
  </si>
  <si>
    <t>901842MRS</t>
  </si>
  <si>
    <t>Flexmetal</t>
  </si>
  <si>
    <t>Шар (27''/69 см) Фигура, Облако, Розовый, Матовый, 1 шт.</t>
  </si>
  <si>
    <t>493693</t>
  </si>
  <si>
    <t>901929</t>
  </si>
  <si>
    <t>Flexmetal</t>
  </si>
  <si>
    <t>Шар (28''/71 см) Фигура, Веселый щенок, 1 шт.</t>
  </si>
  <si>
    <t>493688</t>
  </si>
  <si>
    <t>901931</t>
  </si>
  <si>
    <t>Flexmetal</t>
  </si>
  <si>
    <t>Шар (30''/76 см) Фигура, Ромашка, 1 шт.</t>
  </si>
  <si>
    <t>493691</t>
  </si>
  <si>
    <t>901933</t>
  </si>
  <si>
    <t>Flexmetal</t>
  </si>
  <si>
    <t>Шар (33''/84 см) Фигура, Пчелка с цветком, 1 шт.</t>
  </si>
  <si>
    <t>493690</t>
  </si>
  <si>
    <t>902842MAB</t>
  </si>
  <si>
    <t>Flexmetal</t>
  </si>
  <si>
    <t>Шар (11''/28 см) Мини-фигура, Облако, Голубой, Матовый, 1 шт.</t>
  </si>
  <si>
    <t>493703</t>
  </si>
  <si>
    <t>902842MCL</t>
  </si>
  <si>
    <t>Flexmetal</t>
  </si>
  <si>
    <t>Шар (11''/28 см) Мини-фигура, Облако, Кремовый, Матовый, 1 шт.</t>
  </si>
  <si>
    <t>493700</t>
  </si>
  <si>
    <t>902842MRS</t>
  </si>
  <si>
    <t>Flexmetal</t>
  </si>
  <si>
    <t>Шар (11''/28 см) Мини-фигура, Облако, Розовый, Матовый, 1 шт.</t>
  </si>
  <si>
    <t>493701</t>
  </si>
  <si>
    <t>902933</t>
  </si>
  <si>
    <t>Flexmetal</t>
  </si>
  <si>
    <t>Шар (13''/33 см) Мини-фигура, Пчелка с цветком, 1 шт.</t>
  </si>
  <si>
    <t>493702</t>
  </si>
  <si>
    <t>201500MCL</t>
  </si>
  <si>
    <t>Flexmetal</t>
  </si>
  <si>
    <t>Шар (18''/46 см) Сердце, Кремовый Латте, Матовый, 1 шт.</t>
  </si>
  <si>
    <t>493673</t>
  </si>
  <si>
    <t>301500MCH</t>
  </si>
  <si>
    <t>Flexmetal</t>
  </si>
  <si>
    <t>Шар (18''/46 см) Звезда, Шоколад, Матовый, 1 шт.</t>
  </si>
  <si>
    <t>493676</t>
  </si>
  <si>
    <t>301500MCL</t>
  </si>
  <si>
    <t>Flexmetal</t>
  </si>
  <si>
    <t>Шар (18''/46 см) Звезда, Кремовый Латте, Матовый, 1 шт.</t>
  </si>
  <si>
    <t>493679</t>
  </si>
  <si>
    <t>301500MM</t>
  </si>
  <si>
    <t>Flexmetal</t>
  </si>
  <si>
    <t>Шар (18''/46 см) Звезда, Мятный, Матовый, 1 шт.</t>
  </si>
  <si>
    <t>493662</t>
  </si>
  <si>
    <t>301500MMS</t>
  </si>
  <si>
    <t>Flexmetal</t>
  </si>
  <si>
    <t>Шар (18''/46 см) Звезда, Лунное Серебро, Матовый, 1 шт.</t>
  </si>
  <si>
    <t>493658</t>
  </si>
  <si>
    <t>301500MOL</t>
  </si>
  <si>
    <t>Flexmetal</t>
  </si>
  <si>
    <t>Шар (18''/46 см) Звезда, Оливковый, Матовый, 1 шт.</t>
  </si>
  <si>
    <t>493681</t>
  </si>
  <si>
    <t>301500MSG</t>
  </si>
  <si>
    <t>Flexmetal</t>
  </si>
  <si>
    <t>Шар (18''/46 см) Звезда, Звездное Золото, Матовый, 1 шт.</t>
  </si>
  <si>
    <t>493648</t>
  </si>
  <si>
    <t>301500MVR</t>
  </si>
  <si>
    <t>Flexmetal</t>
  </si>
  <si>
    <t>Шар (18''/46 см) Звезда, Винтажная роза, Матовый, 1 шт.</t>
  </si>
  <si>
    <t>493646</t>
  </si>
  <si>
    <t>401500MCH</t>
  </si>
  <si>
    <t>Flexmetal</t>
  </si>
  <si>
    <t>Шар (18''/46 см) Круг, Шоколад, Матовый, 1 шт.</t>
  </si>
  <si>
    <t>493674</t>
  </si>
  <si>
    <t>401500MCL</t>
  </si>
  <si>
    <t>Flexmetal</t>
  </si>
  <si>
    <t>Шар (18''/46 см) Круг, Кремовый Латте, Матовый, 1 шт.</t>
  </si>
  <si>
    <t>493680</t>
  </si>
  <si>
    <t>401500MM</t>
  </si>
  <si>
    <t>Flexmetal</t>
  </si>
  <si>
    <t>Шар (18''/46 см) Круг, Мятный, Матовый, 1 шт.</t>
  </si>
  <si>
    <t>493659</t>
  </si>
  <si>
    <t>401500MMS</t>
  </si>
  <si>
    <t>Flexmetal</t>
  </si>
  <si>
    <t>Шар (18''/46 см) Круг, Лунное Серебро, Матовый, 1 шт.</t>
  </si>
  <si>
    <t>493661</t>
  </si>
  <si>
    <t>401500MOL</t>
  </si>
  <si>
    <t>Flexmetal</t>
  </si>
  <si>
    <t>Шар (18''/46 см) Круг, Оливковый, Матовый, 1 шт.</t>
  </si>
  <si>
    <t>493677</t>
  </si>
  <si>
    <t>401500MSG</t>
  </si>
  <si>
    <t>Flexmetal</t>
  </si>
  <si>
    <t>Шар (18''/46 см) Круг, Звездное Золото, Матовый, 1 шт.</t>
  </si>
  <si>
    <t>493647</t>
  </si>
  <si>
    <t>401500MVR</t>
  </si>
  <si>
    <t>Flexmetal</t>
  </si>
  <si>
    <t>Шар (18''/46 см) Круг, Винтажная роза, Матовый, 1 шт.</t>
  </si>
  <si>
    <t>493649</t>
  </si>
  <si>
    <t>902929</t>
  </si>
  <si>
    <t>Flexmetal</t>
  </si>
  <si>
    <t>Шар (12''/30 см) Мини-фигура, Веселый щенок, 1 шт.</t>
  </si>
  <si>
    <t>493699</t>
  </si>
  <si>
    <t>940813</t>
  </si>
  <si>
    <t>Agura</t>
  </si>
  <si>
    <t>Шар (36''/91 см) Звезда, Белый блеск, 1 шт. в уп.</t>
  </si>
  <si>
    <t>493809</t>
  </si>
  <si>
    <t>2050888</t>
  </si>
  <si>
    <t>Дон Баллон</t>
  </si>
  <si>
    <t xml:space="preserve">Набор коробок Классный праздник, 33*20*13 см, 10 шт. в упак. </t>
  </si>
  <si>
    <t>493825</t>
  </si>
  <si>
    <t>2050894</t>
  </si>
  <si>
    <t>Дон Баллон</t>
  </si>
  <si>
    <t xml:space="preserve">Набор коробок С Днем Рождения! (енотики), 33*20*13 см, 10 шт. в упак. </t>
  </si>
  <si>
    <t>493823</t>
  </si>
  <si>
    <t>2050905</t>
  </si>
  <si>
    <t>Дон Баллон</t>
  </si>
  <si>
    <t xml:space="preserve">Набор коробок Капибара, СДР, Все Сбудется!, 33*20*13 см, 10 шт. в упак. </t>
  </si>
  <si>
    <t>493826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</si>
</sst>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383734/874e585c_a4bb_4f11_86d0_9a8c6bf40d76.jpg" TargetMode="External"/><Relationship Id="rId3" Type="http://schemas.openxmlformats.org/officeDocument/2006/relationships/image" Target="../media/image2.jpg"/><Relationship Id="rId4" Type="http://schemas.openxmlformats.org/officeDocument/2006/relationships/hyperlink" Target="https://www.donballon.ru/upload/storage/catalog/large/363839/689a5ef1_2d6f_4192_aaf8_22caf812ee53.jpg" TargetMode="External"/><Relationship Id="rId5" Type="http://schemas.openxmlformats.org/officeDocument/2006/relationships/image" Target="../media/image3.jpg"/><Relationship Id="rId6" Type="http://schemas.openxmlformats.org/officeDocument/2006/relationships/hyperlink" Target="https://www.donballon.ru/upload/storage/catalog/large/333866/38f5b8dc_aefe_4633_bfb4_5bf07b1d6550.jpg" TargetMode="External"/><Relationship Id="rId7" Type="http://schemas.openxmlformats.org/officeDocument/2006/relationships/image" Target="../media/image4.jpg"/><Relationship Id="rId8" Type="http://schemas.openxmlformats.org/officeDocument/2006/relationships/hyperlink" Target="https://www.donballon.ru/upload/storage/catalog/large/656366/ecf4b022_ae95_4cca_84d6_588fa157ba36.jpg" TargetMode="External"/><Relationship Id="rId9" Type="http://schemas.openxmlformats.org/officeDocument/2006/relationships/image" Target="../media/image5.jpg"/><Relationship Id="rId10" Type="http://schemas.openxmlformats.org/officeDocument/2006/relationships/hyperlink" Target="https://www.donballon.ru/upload/storage/catalog/large/336331/3c125fe8_ad27_4e35_a053_a874a8273b0a.jpg" TargetMode="External"/><Relationship Id="rId11" Type="http://schemas.openxmlformats.org/officeDocument/2006/relationships/image" Target="../media/image6.jpg"/><Relationship Id="rId12" Type="http://schemas.openxmlformats.org/officeDocument/2006/relationships/hyperlink" Target="https://www.donballon.ru/upload/storage/catalog/large/393433/943c4afc_04da_41bf_9d6c_e34720b31e3f.jpg" TargetMode="External"/><Relationship Id="rId13" Type="http://schemas.openxmlformats.org/officeDocument/2006/relationships/image" Target="../media/image7.jpg"/><Relationship Id="rId14" Type="http://schemas.openxmlformats.org/officeDocument/2006/relationships/hyperlink" Target="https://www.donballon.ru/upload/storage/catalog/large/383430/840c0f3d_fa11_4250_b560_64937cabd01b.jpg" TargetMode="External"/><Relationship Id="rId15" Type="http://schemas.openxmlformats.org/officeDocument/2006/relationships/image" Target="../media/image8.jpg"/><Relationship Id="rId16" Type="http://schemas.openxmlformats.org/officeDocument/2006/relationships/hyperlink" Target="https://www.donballon.ru/upload/storage/catalog/large/613833/a83e7dff_8244_45cc_9e73_b85bc0c93985.jpg" TargetMode="External"/><Relationship Id="rId17" Type="http://schemas.openxmlformats.org/officeDocument/2006/relationships/image" Target="../media/image9.jpg"/><Relationship Id="rId18" Type="http://schemas.openxmlformats.org/officeDocument/2006/relationships/hyperlink" Target="https://www.donballon.ru/upload/storage/catalog/large/333730/370f0edf_c4c4_460c_ac5b_3c8ad00acfda.jpg" TargetMode="External"/><Relationship Id="rId19" Type="http://schemas.openxmlformats.org/officeDocument/2006/relationships/image" Target="../media/image10.jpg"/><Relationship Id="rId20" Type="http://schemas.openxmlformats.org/officeDocument/2006/relationships/hyperlink" Target="https://www.donballon.ru/upload/storage/catalog/large/313732/17284669_a909_4688_ada3_e719026b14f4.jpg" TargetMode="External"/><Relationship Id="rId21" Type="http://schemas.openxmlformats.org/officeDocument/2006/relationships/image" Target="../media/image11.jpg"/><Relationship Id="rId22" Type="http://schemas.openxmlformats.org/officeDocument/2006/relationships/hyperlink" Target="https://www.donballon.ru/upload/storage/catalog/large/656139/ea9a1b45_2379_42fd_85a5_40f547f0f77b.jpg" TargetMode="External"/><Relationship Id="rId23" Type="http://schemas.openxmlformats.org/officeDocument/2006/relationships/image" Target="../media/image12.jpg"/><Relationship Id="rId24" Type="http://schemas.openxmlformats.org/officeDocument/2006/relationships/hyperlink" Target="https://www.donballon.ru/upload/storage/catalog/large/343435/44577172_031f_4d5b_9b1e_4abe3f8f4452.jpg" TargetMode="External"/><Relationship Id="rId25" Type="http://schemas.openxmlformats.org/officeDocument/2006/relationships/image" Target="../media/image13.jpg"/><Relationship Id="rId26" Type="http://schemas.openxmlformats.org/officeDocument/2006/relationships/hyperlink" Target="https://www.donballon.ru/upload/storage/catalog/large/386163/8ac2ff94_541e_43cd_a54a_daa89e3c6be7.jpg" TargetMode="External"/><Relationship Id="rId27" Type="http://schemas.openxmlformats.org/officeDocument/2006/relationships/image" Target="../media/image14.jpg"/><Relationship Id="rId28" Type="http://schemas.openxmlformats.org/officeDocument/2006/relationships/hyperlink" Target="https://www.donballon.ru/upload/storage/catalog/large/653832/e82cdade_4d6f_4543_b585_ed9d5b49b688.jpg" TargetMode="External"/><Relationship Id="rId29" Type="http://schemas.openxmlformats.org/officeDocument/2006/relationships/image" Target="../media/image15.jpg"/><Relationship Id="rId30" Type="http://schemas.openxmlformats.org/officeDocument/2006/relationships/hyperlink" Target="https://www.donballon.ru/upload/storage/catalog/large/373236/7267aee6_98ac_4a7a_9ad9_e32ba4a4f6f5.jpg" TargetMode="External"/><Relationship Id="rId31" Type="http://schemas.openxmlformats.org/officeDocument/2006/relationships/image" Target="../media/image16.jpg"/><Relationship Id="rId32" Type="http://schemas.openxmlformats.org/officeDocument/2006/relationships/hyperlink" Target="https://www.donballon.ru/upload/storage/catalog/large/366165/6ae34fab_1242_48b1_b522_b28c07d05fcd.jpg" TargetMode="External"/><Relationship Id="rId33" Type="http://schemas.openxmlformats.org/officeDocument/2006/relationships/image" Target="../media/image17.jpg"/><Relationship Id="rId34" Type="http://schemas.openxmlformats.org/officeDocument/2006/relationships/hyperlink" Target="https://www.donballon.ru/upload/storage/catalog/large/363261/62af94e2_3f34_4dd5_90a3_abfe6f88fb17.jpg" TargetMode="External"/><Relationship Id="rId35" Type="http://schemas.openxmlformats.org/officeDocument/2006/relationships/image" Target="../media/image18.jpg"/><Relationship Id="rId36" Type="http://schemas.openxmlformats.org/officeDocument/2006/relationships/hyperlink" Target="https://www.donballon.ru/upload/storage/catalog/large/333930/390a4c26_81ec_4333_837d_c0d4f48c323e.jpg" TargetMode="External"/><Relationship Id="rId37" Type="http://schemas.openxmlformats.org/officeDocument/2006/relationships/image" Target="../media/image19.jpg"/><Relationship Id="rId38" Type="http://schemas.openxmlformats.org/officeDocument/2006/relationships/hyperlink" Target="https://www.donballon.ru/upload/storage/catalog/large/373733/773cdf21_5ce1_4818_8e5a_9d00783b7054.jpg" TargetMode="External"/><Relationship Id="rId39" Type="http://schemas.openxmlformats.org/officeDocument/2006/relationships/image" Target="../media/image20.jpg"/><Relationship Id="rId40" Type="http://schemas.openxmlformats.org/officeDocument/2006/relationships/hyperlink" Target="https://www.donballon.ru/upload/storage/catalog/large/303139/019d84bd_3e6f_4254_a6b4_fda079202500.jpg" TargetMode="External"/><Relationship Id="rId41" Type="http://schemas.openxmlformats.org/officeDocument/2006/relationships/image" Target="../media/image21.jpg"/><Relationship Id="rId42" Type="http://schemas.openxmlformats.org/officeDocument/2006/relationships/hyperlink" Target="https://www.donballon.ru/upload/storage/catalog/large/393565/95e2d6cd_a574_4a78_9b67_5b30a5d112b5.jpg" TargetMode="External"/><Relationship Id="rId43" Type="http://schemas.openxmlformats.org/officeDocument/2006/relationships/image" Target="../media/image22.jpg"/><Relationship Id="rId44" Type="http://schemas.openxmlformats.org/officeDocument/2006/relationships/hyperlink" Target="https://www.donballon.ru/upload/storage/catalog/large/303635/065a8ef3_f033_4a04_b37d_7f8f2ba84cce.jpg" TargetMode="External"/><Relationship Id="rId45" Type="http://schemas.openxmlformats.org/officeDocument/2006/relationships/image" Target="../media/image23.jpg"/><Relationship Id="rId46" Type="http://schemas.openxmlformats.org/officeDocument/2006/relationships/hyperlink" Target="https://www.donballon.ru/upload/storage/catalog/large/303430/040ec5c4_bbef_4d94_9c54_4f93e54d3282.jpg" TargetMode="External"/><Relationship Id="rId47" Type="http://schemas.openxmlformats.org/officeDocument/2006/relationships/image" Target="../media/image24.jpg"/><Relationship Id="rId48" Type="http://schemas.openxmlformats.org/officeDocument/2006/relationships/hyperlink" Target="https://www.donballon.ru/upload/storage/catalog/large/316666/1ff7d61f_0c5b_474c_8ac5_cf2f4e35fb16.jpg" TargetMode="External"/><Relationship Id="rId49" Type="http://schemas.openxmlformats.org/officeDocument/2006/relationships/image" Target="../media/image25.jpg"/><Relationship Id="rId50" Type="http://schemas.openxmlformats.org/officeDocument/2006/relationships/hyperlink" Target="https://www.donballon.ru/upload/storage/catalog/large/326635/2f5b934d_0060_48aa_a4a4_441c3e10210d.jpg" TargetMode="External"/><Relationship Id="rId51" Type="http://schemas.openxmlformats.org/officeDocument/2006/relationships/image" Target="../media/image26.jpg"/><Relationship Id="rId52" Type="http://schemas.openxmlformats.org/officeDocument/2006/relationships/hyperlink" Target="https://www.donballon.ru/upload/storage/catalog/large/353762/57beb795_1a30_41c2_978c_62d1aefdf5ae.jpg" TargetMode="External"/><Relationship Id="rId53" Type="http://schemas.openxmlformats.org/officeDocument/2006/relationships/image" Target="../media/image27.jpg"/><Relationship Id="rId54" Type="http://schemas.openxmlformats.org/officeDocument/2006/relationships/hyperlink" Target="https://www.donballon.ru/upload/storage/catalog/large/636536/ce62c2af_5e8e_41db_8af4_a050fb074953.jpg" TargetMode="External"/><Relationship Id="rId55" Type="http://schemas.openxmlformats.org/officeDocument/2006/relationships/image" Target="../media/image28.jpg"/><Relationship Id="rId56" Type="http://schemas.openxmlformats.org/officeDocument/2006/relationships/hyperlink" Target="https://www.donballon.ru/upload/storage/catalog/large/643864/d8d924df_69c2_4255_b243_928efc66b038.jpg" TargetMode="External"/><Relationship Id="rId57" Type="http://schemas.openxmlformats.org/officeDocument/2006/relationships/image" Target="../media/image29.jpg"/><Relationship Id="rId58" Type="http://schemas.openxmlformats.org/officeDocument/2006/relationships/hyperlink" Target="https://www.donballon.ru/upload/storage/catalog/large/393536/95678e34_2b59_464c_8852_e01ff97a064c.jpg" TargetMode="External"/><Relationship Id="rId59" Type="http://schemas.openxmlformats.org/officeDocument/2006/relationships/image" Target="../media/image30.jpg"/><Relationship Id="rId60" Type="http://schemas.openxmlformats.org/officeDocument/2006/relationships/hyperlink" Target="https://www.donballon.ru/upload/storage/catalog/large/643830/d80d3ecc_12f6_4c74_b315_dfd2c0981438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577600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752400</xdr:colOff>
      <xdr:row>2</xdr:row>
      <xdr:rowOff>577600</xdr:rowOff>
    </xdr:to>
    <xdr:pic>
      <xdr:nvPicPr>
        <xdr:cNvPr id="3" name="image2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</xdr:row>
      <xdr:rowOff>7600</xdr:rowOff>
    </xdr:from>
    <xdr:to>
      <xdr:col>0</xdr:col>
      <xdr:colOff>752400</xdr:colOff>
      <xdr:row>3</xdr:row>
      <xdr:rowOff>577600</xdr:rowOff>
    </xdr:to>
    <xdr:pic>
      <xdr:nvPicPr>
        <xdr:cNvPr id="5" name="image3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</xdr:row>
      <xdr:rowOff>7600</xdr:rowOff>
    </xdr:from>
    <xdr:to>
      <xdr:col>0</xdr:col>
      <xdr:colOff>623200</xdr:colOff>
      <xdr:row>4</xdr:row>
      <xdr:rowOff>752400</xdr:rowOff>
    </xdr:to>
    <xdr:pic>
      <xdr:nvPicPr>
        <xdr:cNvPr id="7" name="image4.jp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</xdr:row>
      <xdr:rowOff>7600</xdr:rowOff>
    </xdr:from>
    <xdr:to>
      <xdr:col>0</xdr:col>
      <xdr:colOff>722000</xdr:colOff>
      <xdr:row>5</xdr:row>
      <xdr:rowOff>752400</xdr:rowOff>
    </xdr:to>
    <xdr:pic>
      <xdr:nvPicPr>
        <xdr:cNvPr id="9" name="image5.jp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</xdr:row>
      <xdr:rowOff>7600</xdr:rowOff>
    </xdr:from>
    <xdr:to>
      <xdr:col>0</xdr:col>
      <xdr:colOff>524400</xdr:colOff>
      <xdr:row>6</xdr:row>
      <xdr:rowOff>752400</xdr:rowOff>
    </xdr:to>
    <xdr:pic>
      <xdr:nvPicPr>
        <xdr:cNvPr id="11" name="image6.jp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</xdr:row>
      <xdr:rowOff>7600</xdr:rowOff>
    </xdr:from>
    <xdr:to>
      <xdr:col>0</xdr:col>
      <xdr:colOff>752400</xdr:colOff>
      <xdr:row>7</xdr:row>
      <xdr:rowOff>577600</xdr:rowOff>
    </xdr:to>
    <xdr:pic>
      <xdr:nvPicPr>
        <xdr:cNvPr id="13" name="image7.jpg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</xdr:row>
      <xdr:rowOff>7600</xdr:rowOff>
    </xdr:from>
    <xdr:to>
      <xdr:col>0</xdr:col>
      <xdr:colOff>752400</xdr:colOff>
      <xdr:row>8</xdr:row>
      <xdr:rowOff>577600</xdr:rowOff>
    </xdr:to>
    <xdr:pic>
      <xdr:nvPicPr>
        <xdr:cNvPr id="15" name="image8.jpg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</xdr:row>
      <xdr:rowOff>7600</xdr:rowOff>
    </xdr:from>
    <xdr:to>
      <xdr:col>0</xdr:col>
      <xdr:colOff>752400</xdr:colOff>
      <xdr:row>9</xdr:row>
      <xdr:rowOff>577600</xdr:rowOff>
    </xdr:to>
    <xdr:pic>
      <xdr:nvPicPr>
        <xdr:cNvPr id="17" name="image9.jpg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</xdr:row>
      <xdr:rowOff>7600</xdr:rowOff>
    </xdr:from>
    <xdr:to>
      <xdr:col>0</xdr:col>
      <xdr:colOff>524400</xdr:colOff>
      <xdr:row>10</xdr:row>
      <xdr:rowOff>752400</xdr:rowOff>
    </xdr:to>
    <xdr:pic>
      <xdr:nvPicPr>
        <xdr:cNvPr id="19" name="image10.jpg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</xdr:row>
      <xdr:rowOff>7600</xdr:rowOff>
    </xdr:from>
    <xdr:to>
      <xdr:col>0</xdr:col>
      <xdr:colOff>752400</xdr:colOff>
      <xdr:row>11</xdr:row>
      <xdr:rowOff>752400</xdr:rowOff>
    </xdr:to>
    <xdr:pic>
      <xdr:nvPicPr>
        <xdr:cNvPr id="21" name="image11.jpg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</xdr:row>
      <xdr:rowOff>7600</xdr:rowOff>
    </xdr:from>
    <xdr:to>
      <xdr:col>0</xdr:col>
      <xdr:colOff>752400</xdr:colOff>
      <xdr:row>12</xdr:row>
      <xdr:rowOff>752400</xdr:rowOff>
    </xdr:to>
    <xdr:pic>
      <xdr:nvPicPr>
        <xdr:cNvPr id="23" name="image12.jpg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</xdr:row>
      <xdr:rowOff>7600</xdr:rowOff>
    </xdr:from>
    <xdr:to>
      <xdr:col>0</xdr:col>
      <xdr:colOff>752400</xdr:colOff>
      <xdr:row>13</xdr:row>
      <xdr:rowOff>729600</xdr:rowOff>
    </xdr:to>
    <xdr:pic>
      <xdr:nvPicPr>
        <xdr:cNvPr id="25" name="image13.jpg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</xdr:row>
      <xdr:rowOff>7600</xdr:rowOff>
    </xdr:from>
    <xdr:to>
      <xdr:col>0</xdr:col>
      <xdr:colOff>752400</xdr:colOff>
      <xdr:row>14</xdr:row>
      <xdr:rowOff>729600</xdr:rowOff>
    </xdr:to>
    <xdr:pic>
      <xdr:nvPicPr>
        <xdr:cNvPr id="27" name="image14.jpg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</xdr:row>
      <xdr:rowOff>7600</xdr:rowOff>
    </xdr:from>
    <xdr:to>
      <xdr:col>0</xdr:col>
      <xdr:colOff>752400</xdr:colOff>
      <xdr:row>15</xdr:row>
      <xdr:rowOff>752400</xdr:rowOff>
    </xdr:to>
    <xdr:pic>
      <xdr:nvPicPr>
        <xdr:cNvPr id="29" name="image15.jpg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</xdr:row>
      <xdr:rowOff>7600</xdr:rowOff>
    </xdr:from>
    <xdr:to>
      <xdr:col>0</xdr:col>
      <xdr:colOff>752400</xdr:colOff>
      <xdr:row>16</xdr:row>
      <xdr:rowOff>752400</xdr:rowOff>
    </xdr:to>
    <xdr:pic>
      <xdr:nvPicPr>
        <xdr:cNvPr id="31" name="image16.jpg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</xdr:row>
      <xdr:rowOff>7600</xdr:rowOff>
    </xdr:from>
    <xdr:to>
      <xdr:col>0</xdr:col>
      <xdr:colOff>752400</xdr:colOff>
      <xdr:row>17</xdr:row>
      <xdr:rowOff>752400</xdr:rowOff>
    </xdr:to>
    <xdr:pic>
      <xdr:nvPicPr>
        <xdr:cNvPr id="33" name="image17.jpg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18</xdr:row>
      <xdr:rowOff>7600</xdr:rowOff>
    </xdr:from>
    <xdr:to>
      <xdr:col>0</xdr:col>
      <xdr:colOff>752400</xdr:colOff>
      <xdr:row>18</xdr:row>
      <xdr:rowOff>729600</xdr:rowOff>
    </xdr:to>
    <xdr:pic>
      <xdr:nvPicPr>
        <xdr:cNvPr id="35" name="image18.jpg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19</xdr:row>
      <xdr:rowOff>7600</xdr:rowOff>
    </xdr:from>
    <xdr:to>
      <xdr:col>0</xdr:col>
      <xdr:colOff>752400</xdr:colOff>
      <xdr:row>19</xdr:row>
      <xdr:rowOff>752400</xdr:rowOff>
    </xdr:to>
    <xdr:pic>
      <xdr:nvPicPr>
        <xdr:cNvPr id="37" name="image19.jpg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20</xdr:row>
      <xdr:rowOff>7600</xdr:rowOff>
    </xdr:from>
    <xdr:to>
      <xdr:col>0</xdr:col>
      <xdr:colOff>752400</xdr:colOff>
      <xdr:row>20</xdr:row>
      <xdr:rowOff>752400</xdr:rowOff>
    </xdr:to>
    <xdr:pic>
      <xdr:nvPicPr>
        <xdr:cNvPr id="39" name="image20.jpg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21</xdr:row>
      <xdr:rowOff>7600</xdr:rowOff>
    </xdr:from>
    <xdr:to>
      <xdr:col>0</xdr:col>
      <xdr:colOff>752400</xdr:colOff>
      <xdr:row>21</xdr:row>
      <xdr:rowOff>752400</xdr:rowOff>
    </xdr:to>
    <xdr:pic>
      <xdr:nvPicPr>
        <xdr:cNvPr id="41" name="image21.jpg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22</xdr:row>
      <xdr:rowOff>7600</xdr:rowOff>
    </xdr:from>
    <xdr:to>
      <xdr:col>0</xdr:col>
      <xdr:colOff>752400</xdr:colOff>
      <xdr:row>22</xdr:row>
      <xdr:rowOff>752400</xdr:rowOff>
    </xdr:to>
    <xdr:pic>
      <xdr:nvPicPr>
        <xdr:cNvPr id="43" name="image22.jpg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23</xdr:row>
      <xdr:rowOff>7600</xdr:rowOff>
    </xdr:from>
    <xdr:to>
      <xdr:col>0</xdr:col>
      <xdr:colOff>752400</xdr:colOff>
      <xdr:row>23</xdr:row>
      <xdr:rowOff>752400</xdr:rowOff>
    </xdr:to>
    <xdr:pic>
      <xdr:nvPicPr>
        <xdr:cNvPr id="45" name="image23.jpg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24</xdr:row>
      <xdr:rowOff>7600</xdr:rowOff>
    </xdr:from>
    <xdr:to>
      <xdr:col>0</xdr:col>
      <xdr:colOff>752400</xdr:colOff>
      <xdr:row>24</xdr:row>
      <xdr:rowOff>752400</xdr:rowOff>
    </xdr:to>
    <xdr:pic>
      <xdr:nvPicPr>
        <xdr:cNvPr id="47" name="image24.jpg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25</xdr:row>
      <xdr:rowOff>7600</xdr:rowOff>
    </xdr:from>
    <xdr:to>
      <xdr:col>0</xdr:col>
      <xdr:colOff>752400</xdr:colOff>
      <xdr:row>25</xdr:row>
      <xdr:rowOff>752400</xdr:rowOff>
    </xdr:to>
    <xdr:pic>
      <xdr:nvPicPr>
        <xdr:cNvPr id="49" name="image25.jpg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26</xdr:row>
      <xdr:rowOff>7600</xdr:rowOff>
    </xdr:from>
    <xdr:to>
      <xdr:col>0</xdr:col>
      <xdr:colOff>623200</xdr:colOff>
      <xdr:row>26</xdr:row>
      <xdr:rowOff>752400</xdr:rowOff>
    </xdr:to>
    <xdr:pic>
      <xdr:nvPicPr>
        <xdr:cNvPr id="51" name="image26.jpg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27</xdr:row>
      <xdr:rowOff>7600</xdr:rowOff>
    </xdr:from>
    <xdr:to>
      <xdr:col>0</xdr:col>
      <xdr:colOff>752400</xdr:colOff>
      <xdr:row>27</xdr:row>
      <xdr:rowOff>714400</xdr:rowOff>
    </xdr:to>
    <xdr:pic>
      <xdr:nvPicPr>
        <xdr:cNvPr id="53" name="image27.jpg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28</xdr:row>
      <xdr:rowOff>7600</xdr:rowOff>
    </xdr:from>
    <xdr:to>
      <xdr:col>0</xdr:col>
      <xdr:colOff>752400</xdr:colOff>
      <xdr:row>28</xdr:row>
      <xdr:rowOff>752400</xdr:rowOff>
    </xdr:to>
    <xdr:pic>
      <xdr:nvPicPr>
        <xdr:cNvPr id="55" name="image28.jpg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29</xdr:row>
      <xdr:rowOff>7600</xdr:rowOff>
    </xdr:from>
    <xdr:to>
      <xdr:col>0</xdr:col>
      <xdr:colOff>752400</xdr:colOff>
      <xdr:row>29</xdr:row>
      <xdr:rowOff>752400</xdr:rowOff>
    </xdr:to>
    <xdr:pic>
      <xdr:nvPicPr>
        <xdr:cNvPr id="57" name="image29.jpg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30</xdr:row>
      <xdr:rowOff>7600</xdr:rowOff>
    </xdr:from>
    <xdr:to>
      <xdr:col>0</xdr:col>
      <xdr:colOff>752400</xdr:colOff>
      <xdr:row>30</xdr:row>
      <xdr:rowOff>752400</xdr:rowOff>
    </xdr:to>
    <xdr:pic>
      <xdr:nvPicPr>
        <xdr:cNvPr id="59" name="image30.jpg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shar_27_69_sm_figura_oblako_goluboy_matovyy_1_sht" TargetMode="External"/><Relationship Id="rId3" Type="http://schemas.openxmlformats.org/officeDocument/2006/relationships/hyperlink" Target="https://www.donballon.ru/catalog/shar_27_69_sm_figura_oblako_kremovyy_matovyy_1_sht" TargetMode="External"/><Relationship Id="rId4" Type="http://schemas.openxmlformats.org/officeDocument/2006/relationships/hyperlink" Target="https://www.donballon.ru/catalog/shar_27_69_sm_figura_oblako_rozovyy_matovyy_1_sht" TargetMode="External"/><Relationship Id="rId5" Type="http://schemas.openxmlformats.org/officeDocument/2006/relationships/hyperlink" Target="https://www.donballon.ru/catalog/shar_28_71_sm_figura_veselyy_shchenok_1_sht" TargetMode="External"/><Relationship Id="rId6" Type="http://schemas.openxmlformats.org/officeDocument/2006/relationships/hyperlink" Target="https://www.donballon.ru/catalog/shar_30_76_sm_figura_romashka_1_sht" TargetMode="External"/><Relationship Id="rId7" Type="http://schemas.openxmlformats.org/officeDocument/2006/relationships/hyperlink" Target="https://www.donballon.ru/catalog/shar_33_84_sm_figura_pchelka_s_tsvetkom_1_sht" TargetMode="External"/><Relationship Id="rId8" Type="http://schemas.openxmlformats.org/officeDocument/2006/relationships/hyperlink" Target="https://www.donballon.ru/catalog/shar_11_28_sm_mini_figura_oblako_goluboy_matovyy_1_sht" TargetMode="External"/><Relationship Id="rId9" Type="http://schemas.openxmlformats.org/officeDocument/2006/relationships/hyperlink" Target="https://www.donballon.ru/catalog/shar_11_28_sm_mini_figura_oblako_kremovyy_matovyy_1_sht" TargetMode="External"/><Relationship Id="rId10" Type="http://schemas.openxmlformats.org/officeDocument/2006/relationships/hyperlink" Target="https://www.donballon.ru/catalog/shar_11_28_sm_mini_figura_oblako_rozovyy_matovyy_1_sht" TargetMode="External"/><Relationship Id="rId11" Type="http://schemas.openxmlformats.org/officeDocument/2006/relationships/hyperlink" Target="https://www.donballon.ru/catalog/shar_13_33_sm_mini_figura_pchelka_s_tsvetkom_1_sht" TargetMode="External"/><Relationship Id="rId12" Type="http://schemas.openxmlformats.org/officeDocument/2006/relationships/hyperlink" Target="https://www.donballon.ru/catalog/shar_18_46_sm_serdtse_kremovyy_latte_matovyy_1_sht" TargetMode="External"/><Relationship Id="rId13" Type="http://schemas.openxmlformats.org/officeDocument/2006/relationships/hyperlink" Target="https://www.donballon.ru/catalog/shar_18_46_sm_zvezda_shokolad_matovyy_1_sht_1" TargetMode="External"/><Relationship Id="rId14" Type="http://schemas.openxmlformats.org/officeDocument/2006/relationships/hyperlink" Target="https://www.donballon.ru/catalog/shar_18_46_sm_zvezda_kremovyy_latte_matovyy_1_sht" TargetMode="External"/><Relationship Id="rId15" Type="http://schemas.openxmlformats.org/officeDocument/2006/relationships/hyperlink" Target="https://www.donballon.ru/catalog/shar_18_46_sm_zvezda_myatnyy_matovyy_1_sht" TargetMode="External"/><Relationship Id="rId16" Type="http://schemas.openxmlformats.org/officeDocument/2006/relationships/hyperlink" Target="https://www.donballon.ru/catalog/shar_18_46_sm_zvezda_lunnoe_serebro_matovyy_1_sht" TargetMode="External"/><Relationship Id="rId17" Type="http://schemas.openxmlformats.org/officeDocument/2006/relationships/hyperlink" Target="https://www.donballon.ru/catalog/shar_18_46_sm_zvezda_olivkovyy_matovyy_1_sht" TargetMode="External"/><Relationship Id="rId18" Type="http://schemas.openxmlformats.org/officeDocument/2006/relationships/hyperlink" Target="https://www.donballon.ru/catalog/shar_18_46_sm_zvezda_zvezdnoe_zoloto_matovyy_1_sht" TargetMode="External"/><Relationship Id="rId19" Type="http://schemas.openxmlformats.org/officeDocument/2006/relationships/hyperlink" Target="https://www.donballon.ru/catalog/shar_18_46_sm_zvezda_vintazhnaya_roza_matovyy_1_sht" TargetMode="External"/><Relationship Id="rId20" Type="http://schemas.openxmlformats.org/officeDocument/2006/relationships/hyperlink" Target="https://www.donballon.ru/catalog/shar_18_46_sm_krug_shokolad_matovyy_1_sht" TargetMode="External"/><Relationship Id="rId21" Type="http://schemas.openxmlformats.org/officeDocument/2006/relationships/hyperlink" Target="https://www.donballon.ru/catalog/shar_18_46_sm_krug_kremovyy_latte_matovyy_1_sht" TargetMode="External"/><Relationship Id="rId22" Type="http://schemas.openxmlformats.org/officeDocument/2006/relationships/hyperlink" Target="https://www.donballon.ru/catalog/shar_18_46_sm_krug_myatnyy_matovyy_1_sht" TargetMode="External"/><Relationship Id="rId23" Type="http://schemas.openxmlformats.org/officeDocument/2006/relationships/hyperlink" Target="https://www.donballon.ru/catalog/shar_18_46_sm_krug_lunnoe_serebro_matovyy_1_sht" TargetMode="External"/><Relationship Id="rId24" Type="http://schemas.openxmlformats.org/officeDocument/2006/relationships/hyperlink" Target="https://www.donballon.ru/catalog/shar_18_46_sm_krug_olivkovyy_matovyy_1_sht" TargetMode="External"/><Relationship Id="rId25" Type="http://schemas.openxmlformats.org/officeDocument/2006/relationships/hyperlink" Target="https://www.donballon.ru/catalog/shar_18_46_sm_krug_zvezdnoe_zoloto_matovyy_1_sht" TargetMode="External"/><Relationship Id="rId26" Type="http://schemas.openxmlformats.org/officeDocument/2006/relationships/hyperlink" Target="https://www.donballon.ru/catalog/shar_18_46_sm_krug_vintazhnaya_roza_matovyy_1_sht" TargetMode="External"/><Relationship Id="rId27" Type="http://schemas.openxmlformats.org/officeDocument/2006/relationships/hyperlink" Target="https://www.donballon.ru/catalog/shar_12_30_sm_mini_figura_veselyy_shchenok_1_sht" TargetMode="External"/><Relationship Id="rId28" Type="http://schemas.openxmlformats.org/officeDocument/2006/relationships/hyperlink" Target="https://www.donballon.ru/catalog/shar_36_91_sm_zvezda_belyy_blesk_1_sht_v_up" TargetMode="External"/><Relationship Id="rId29" Type="http://schemas.openxmlformats.org/officeDocument/2006/relationships/hyperlink" Target="https://www.donballon.ru/catalog/nabor_korobok_klassnyy_prazdnik_33_20_13_sm_10_sht_v_upak_" TargetMode="External"/><Relationship Id="rId30" Type="http://schemas.openxmlformats.org/officeDocument/2006/relationships/hyperlink" Target="https://www.donballon.ru/catalog/nabor_korobok_s_dnem_rozhdeniya_enotiki_33_20_13_sm_10_sht_v_upak_" TargetMode="External"/><Relationship Id="rId31" Type="http://schemas.openxmlformats.org/officeDocument/2006/relationships/hyperlink" Target="https://www.donballon.ru/catalog/nabor_korobok_kapibara_sdr_vse_sbudetsya_33_20_13_sm_10_sht_v_upak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32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6" customHeight="1">
      <c r="A2"/>
      <c r="B2" s="4" t="s">
        <v>11</v>
      </c>
      <c r="C2" t="s">
        <v>12</v>
      </c>
      <c r="D2" s="5" t="s">
        <v>13</v>
      </c>
      <c r="E2" s="6">
        <v>45729</v>
      </c>
      <c r="F2" s="4">
        <v>139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45721</v>
      </c>
    </row>
    <row r="3" spans="1:11" ht="46" customHeight="1">
      <c r="A3"/>
      <c r="B3" s="4" t="s">
        <v>15</v>
      </c>
      <c r="C3" t="s">
        <v>16</v>
      </c>
      <c r="D3" s="5" t="s">
        <v>17</v>
      </c>
      <c r="E3" s="6">
        <v>45729</v>
      </c>
      <c r="F3" s="4">
        <v>139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45721</v>
      </c>
    </row>
    <row r="4" spans="1:11" ht="46" customHeight="1">
      <c r="A4"/>
      <c r="B4" s="4" t="s">
        <v>19</v>
      </c>
      <c r="C4" t="s">
        <v>20</v>
      </c>
      <c r="D4" s="5" t="s">
        <v>21</v>
      </c>
      <c r="E4" s="6">
        <v>45729</v>
      </c>
      <c r="F4" s="4">
        <v>139</v>
      </c>
      <c r="G4" s="7"/>
      <c r="H4" s="8">
        <f>IF(G4&gt;0,PRODUCT(F4,G4),"")</f>
      </c>
      <c r="I4" s="9">
        <f>IF(G4&gt;0,HYPERLINK("https://donballon.ru/personal/import_excel.php?id_"&amp;J4&amp;"="&amp;G4&amp;"&amp;utm_source=excel_novelties","В корзину"),"")</f>
      </c>
      <c r="J4" t="s">
        <v>22</v>
      </c>
      <c r="K4" s="10">
        <v>45721</v>
      </c>
    </row>
    <row r="5" spans="1:11" ht="59.8" customHeight="1">
      <c r="A5"/>
      <c r="B5" s="4" t="s">
        <v>23</v>
      </c>
      <c r="C5" t="s">
        <v>24</v>
      </c>
      <c r="D5" s="5" t="s">
        <v>25</v>
      </c>
      <c r="E5" s="6">
        <v>45729</v>
      </c>
      <c r="F5" s="4">
        <v>139</v>
      </c>
      <c r="G5" s="7"/>
      <c r="H5" s="8">
        <f>IF(G5&gt;0,PRODUCT(F5,G5),"")</f>
      </c>
      <c r="I5" s="9">
        <f>IF(G5&gt;0,HYPERLINK("https://donballon.ru/personal/import_excel.php?id_"&amp;J5&amp;"="&amp;G5&amp;"&amp;utm_source=excel_novelties","В корзину"),"")</f>
      </c>
      <c r="J5" t="s">
        <v>26</v>
      </c>
      <c r="K5" s="10">
        <v>45721</v>
      </c>
    </row>
    <row r="6" spans="1:11" ht="59.8" customHeight="1">
      <c r="A6"/>
      <c r="B6" s="4" t="s">
        <v>27</v>
      </c>
      <c r="C6" t="s">
        <v>28</v>
      </c>
      <c r="D6" s="5" t="s">
        <v>29</v>
      </c>
      <c r="E6" s="6">
        <v>45729</v>
      </c>
      <c r="F6" s="4">
        <v>139</v>
      </c>
      <c r="G6" s="7"/>
      <c r="H6" s="8">
        <f>IF(G6&gt;0,PRODUCT(F6,G6),"")</f>
      </c>
      <c r="I6" s="9">
        <f>IF(G6&gt;0,HYPERLINK("https://donballon.ru/personal/import_excel.php?id_"&amp;J6&amp;"="&amp;G6&amp;"&amp;utm_source=excel_novelties","В корзину"),"")</f>
      </c>
      <c r="J6" t="s">
        <v>30</v>
      </c>
      <c r="K6" s="10">
        <v>45721</v>
      </c>
    </row>
    <row r="7" spans="1:11" ht="59.8" customHeight="1">
      <c r="A7"/>
      <c r="B7" s="4" t="s">
        <v>31</v>
      </c>
      <c r="C7" t="s">
        <v>32</v>
      </c>
      <c r="D7" s="5" t="s">
        <v>33</v>
      </c>
      <c r="E7" s="6">
        <v>45729</v>
      </c>
      <c r="F7" s="4">
        <v>139</v>
      </c>
      <c r="G7" s="7"/>
      <c r="H7" s="8">
        <f>IF(G7&gt;0,PRODUCT(F7,G7),"")</f>
      </c>
      <c r="I7" s="9">
        <f>IF(G7&gt;0,HYPERLINK("https://donballon.ru/personal/import_excel.php?id_"&amp;J7&amp;"="&amp;G7&amp;"&amp;utm_source=excel_novelties","В корзину"),"")</f>
      </c>
      <c r="J7" t="s">
        <v>34</v>
      </c>
      <c r="K7" s="10">
        <v>45721</v>
      </c>
    </row>
    <row r="8" spans="1:11" ht="46" customHeight="1">
      <c r="A8"/>
      <c r="B8" s="4" t="s">
        <v>35</v>
      </c>
      <c r="C8" t="s">
        <v>36</v>
      </c>
      <c r="D8" s="5" t="s">
        <v>37</v>
      </c>
      <c r="E8" s="6">
        <v>45729</v>
      </c>
      <c r="F8" s="4">
        <v>39</v>
      </c>
      <c r="G8" s="7"/>
      <c r="H8" s="8">
        <f>IF(G8&gt;0,PRODUCT(F8,G8),"")</f>
      </c>
      <c r="I8" s="9">
        <f>IF(G8&gt;0,HYPERLINK("https://donballon.ru/personal/import_excel.php?id_"&amp;J8&amp;"="&amp;G8&amp;"&amp;utm_source=excel_novelties","В корзину"),"")</f>
      </c>
      <c r="J8" t="s">
        <v>38</v>
      </c>
      <c r="K8" s="10">
        <v>45721</v>
      </c>
    </row>
    <row r="9" spans="1:11" ht="46" customHeight="1">
      <c r="A9"/>
      <c r="B9" s="4" t="s">
        <v>39</v>
      </c>
      <c r="C9" t="s">
        <v>40</v>
      </c>
      <c r="D9" s="5" t="s">
        <v>41</v>
      </c>
      <c r="E9" s="6">
        <v>45729</v>
      </c>
      <c r="F9" s="4">
        <v>39</v>
      </c>
      <c r="G9" s="7"/>
      <c r="H9" s="8">
        <f>IF(G9&gt;0,PRODUCT(F9,G9),"")</f>
      </c>
      <c r="I9" s="9">
        <f>IF(G9&gt;0,HYPERLINK("https://donballon.ru/personal/import_excel.php?id_"&amp;J9&amp;"="&amp;G9&amp;"&amp;utm_source=excel_novelties","В корзину"),"")</f>
      </c>
      <c r="J9" t="s">
        <v>42</v>
      </c>
      <c r="K9" s="10">
        <v>45721</v>
      </c>
    </row>
    <row r="10" spans="1:11" ht="46" customHeight="1">
      <c r="A10"/>
      <c r="B10" s="4" t="s">
        <v>43</v>
      </c>
      <c r="C10" t="s">
        <v>44</v>
      </c>
      <c r="D10" s="5" t="s">
        <v>45</v>
      </c>
      <c r="E10" s="6">
        <v>45729</v>
      </c>
      <c r="F10" s="4">
        <v>39</v>
      </c>
      <c r="G10" s="7"/>
      <c r="H10" s="8">
        <f>IF(G10&gt;0,PRODUCT(F10,G10),"")</f>
      </c>
      <c r="I10" s="9">
        <f>IF(G10&gt;0,HYPERLINK("https://donballon.ru/personal/import_excel.php?id_"&amp;J10&amp;"="&amp;G10&amp;"&amp;utm_source=excel_novelties","В корзину"),"")</f>
      </c>
      <c r="J10" t="s">
        <v>46</v>
      </c>
      <c r="K10" s="10">
        <v>45721</v>
      </c>
    </row>
    <row r="11" spans="1:11" ht="59.8" customHeight="1">
      <c r="A11"/>
      <c r="B11" s="4" t="s">
        <v>47</v>
      </c>
      <c r="C11" t="s">
        <v>48</v>
      </c>
      <c r="D11" s="5" t="s">
        <v>49</v>
      </c>
      <c r="E11" s="6">
        <v>45729</v>
      </c>
      <c r="F11" s="4">
        <v>39</v>
      </c>
      <c r="G11" s="7"/>
      <c r="H11" s="8">
        <f>IF(G11&gt;0,PRODUCT(F11,G11),"")</f>
      </c>
      <c r="I11" s="9">
        <f>IF(G11&gt;0,HYPERLINK("https://donballon.ru/personal/import_excel.php?id_"&amp;J11&amp;"="&amp;G11&amp;"&amp;utm_source=excel_novelties","В корзину"),"")</f>
      </c>
      <c r="J11" t="s">
        <v>50</v>
      </c>
      <c r="K11" s="10">
        <v>45721</v>
      </c>
    </row>
    <row r="12" spans="1:11" ht="59.8" customHeight="1">
      <c r="A12"/>
      <c r="B12" s="4" t="s">
        <v>51</v>
      </c>
      <c r="C12" t="s">
        <v>52</v>
      </c>
      <c r="D12" s="5" t="s">
        <v>53</v>
      </c>
      <c r="E12" s="6">
        <v>45728</v>
      </c>
      <c r="F12" s="4">
        <v>66</v>
      </c>
      <c r="G12" s="7"/>
      <c r="H12" s="8">
        <f>IF(G12&gt;0,PRODUCT(F12,G12),"")</f>
      </c>
      <c r="I12" s="9">
        <f>IF(G12&gt;0,HYPERLINK("https://donballon.ru/personal/import_excel.php?id_"&amp;J12&amp;"="&amp;G12&amp;"&amp;utm_source=excel_novelties","В корзину"),"")</f>
      </c>
      <c r="J12" t="s">
        <v>54</v>
      </c>
      <c r="K12" s="10">
        <v>45721</v>
      </c>
    </row>
    <row r="13" spans="1:11" ht="59.8" customHeight="1">
      <c r="A13"/>
      <c r="B13" s="4" t="s">
        <v>55</v>
      </c>
      <c r="C13" t="s">
        <v>56</v>
      </c>
      <c r="D13" s="5" t="s">
        <v>57</v>
      </c>
      <c r="E13" s="6">
        <v>45728</v>
      </c>
      <c r="F13" s="4">
        <v>66</v>
      </c>
      <c r="G13" s="7"/>
      <c r="H13" s="8">
        <f>IF(G13&gt;0,PRODUCT(F13,G13),"")</f>
      </c>
      <c r="I13" s="9">
        <f>IF(G13&gt;0,HYPERLINK("https://donballon.ru/personal/import_excel.php?id_"&amp;J13&amp;"="&amp;G13&amp;"&amp;utm_source=excel_novelties","В корзину"),"")</f>
      </c>
      <c r="J13" t="s">
        <v>58</v>
      </c>
      <c r="K13" s="10">
        <v>45721</v>
      </c>
    </row>
    <row r="14" spans="1:11" ht="58" customHeight="1">
      <c r="A14"/>
      <c r="B14" s="4" t="s">
        <v>59</v>
      </c>
      <c r="C14" t="s">
        <v>60</v>
      </c>
      <c r="D14" s="5" t="s">
        <v>61</v>
      </c>
      <c r="E14" s="6">
        <v>45728</v>
      </c>
      <c r="F14" s="4">
        <v>66</v>
      </c>
      <c r="G14" s="7"/>
      <c r="H14" s="8">
        <f>IF(G14&gt;0,PRODUCT(F14,G14),"")</f>
      </c>
      <c r="I14" s="9">
        <f>IF(G14&gt;0,HYPERLINK("https://donballon.ru/personal/import_excel.php?id_"&amp;J14&amp;"="&amp;G14&amp;"&amp;utm_source=excel_novelties","В корзину"),"")</f>
      </c>
      <c r="J14" t="s">
        <v>62</v>
      </c>
      <c r="K14" s="10">
        <v>45721</v>
      </c>
    </row>
    <row r="15" spans="1:11" ht="58" customHeight="1">
      <c r="A15"/>
      <c r="B15" s="4" t="s">
        <v>63</v>
      </c>
      <c r="C15" t="s">
        <v>64</v>
      </c>
      <c r="D15" s="5" t="s">
        <v>65</v>
      </c>
      <c r="E15" s="6">
        <v>45728</v>
      </c>
      <c r="F15" s="4">
        <v>66</v>
      </c>
      <c r="G15" s="7"/>
      <c r="H15" s="8">
        <f>IF(G15&gt;0,PRODUCT(F15,G15),"")</f>
      </c>
      <c r="I15" s="9">
        <f>IF(G15&gt;0,HYPERLINK("https://donballon.ru/personal/import_excel.php?id_"&amp;J15&amp;"="&amp;G15&amp;"&amp;utm_source=excel_novelties","В корзину"),"")</f>
      </c>
      <c r="J15" t="s">
        <v>66</v>
      </c>
      <c r="K15" s="10">
        <v>45721</v>
      </c>
    </row>
    <row r="16" spans="1:11" ht="59.8" customHeight="1">
      <c r="A16"/>
      <c r="B16" s="4" t="s">
        <v>67</v>
      </c>
      <c r="C16" t="s">
        <v>68</v>
      </c>
      <c r="D16" s="5" t="s">
        <v>69</v>
      </c>
      <c r="E16" s="6">
        <v>45728</v>
      </c>
      <c r="F16" s="4">
        <v>66</v>
      </c>
      <c r="G16" s="7"/>
      <c r="H16" s="8">
        <f>IF(G16&gt;0,PRODUCT(F16,G16),"")</f>
      </c>
      <c r="I16" s="9">
        <f>IF(G16&gt;0,HYPERLINK("https://donballon.ru/personal/import_excel.php?id_"&amp;J16&amp;"="&amp;G16&amp;"&amp;utm_source=excel_novelties","В корзину"),"")</f>
      </c>
      <c r="J16" t="s">
        <v>70</v>
      </c>
      <c r="K16" s="10">
        <v>45721</v>
      </c>
    </row>
    <row r="17" spans="1:11" ht="59.8" customHeight="1">
      <c r="A17"/>
      <c r="B17" s="4" t="s">
        <v>71</v>
      </c>
      <c r="C17" t="s">
        <v>72</v>
      </c>
      <c r="D17" s="5" t="s">
        <v>73</v>
      </c>
      <c r="E17" s="6">
        <v>45728</v>
      </c>
      <c r="F17" s="4">
        <v>66</v>
      </c>
      <c r="G17" s="7"/>
      <c r="H17" s="8">
        <f>IF(G17&gt;0,PRODUCT(F17,G17),"")</f>
      </c>
      <c r="I17" s="9">
        <f>IF(G17&gt;0,HYPERLINK("https://donballon.ru/personal/import_excel.php?id_"&amp;J17&amp;"="&amp;G17&amp;"&amp;utm_source=excel_novelties","В корзину"),"")</f>
      </c>
      <c r="J17" t="s">
        <v>74</v>
      </c>
      <c r="K17" s="10">
        <v>45721</v>
      </c>
    </row>
    <row r="18" spans="1:11" ht="59.8" customHeight="1">
      <c r="A18"/>
      <c r="B18" s="4" t="s">
        <v>75</v>
      </c>
      <c r="C18" t="s">
        <v>76</v>
      </c>
      <c r="D18" s="5" t="s">
        <v>77</v>
      </c>
      <c r="E18" s="6">
        <v>45728</v>
      </c>
      <c r="F18" s="4">
        <v>66</v>
      </c>
      <c r="G18" s="7"/>
      <c r="H18" s="8">
        <f>IF(G18&gt;0,PRODUCT(F18,G18),"")</f>
      </c>
      <c r="I18" s="9">
        <f>IF(G18&gt;0,HYPERLINK("https://donballon.ru/personal/import_excel.php?id_"&amp;J18&amp;"="&amp;G18&amp;"&amp;utm_source=excel_novelties","В корзину"),"")</f>
      </c>
      <c r="J18" t="s">
        <v>78</v>
      </c>
      <c r="K18" s="10">
        <v>45721</v>
      </c>
    </row>
    <row r="19" spans="1:11" ht="58" customHeight="1">
      <c r="A19"/>
      <c r="B19" s="4" t="s">
        <v>79</v>
      </c>
      <c r="C19" t="s">
        <v>80</v>
      </c>
      <c r="D19" s="5" t="s">
        <v>81</v>
      </c>
      <c r="E19" s="6">
        <v>45728</v>
      </c>
      <c r="F19" s="4">
        <v>66</v>
      </c>
      <c r="G19" s="7"/>
      <c r="H19" s="8">
        <f>IF(G19&gt;0,PRODUCT(F19,G19),"")</f>
      </c>
      <c r="I19" s="9">
        <f>IF(G19&gt;0,HYPERLINK("https://donballon.ru/personal/import_excel.php?id_"&amp;J19&amp;"="&amp;G19&amp;"&amp;utm_source=excel_novelties","В корзину"),"")</f>
      </c>
      <c r="J19" t="s">
        <v>82</v>
      </c>
      <c r="K19" s="10">
        <v>45721</v>
      </c>
    </row>
    <row r="20" spans="1:11" ht="59.8" customHeight="1">
      <c r="A20"/>
      <c r="B20" s="4" t="s">
        <v>83</v>
      </c>
      <c r="C20" t="s">
        <v>84</v>
      </c>
      <c r="D20" s="5" t="s">
        <v>85</v>
      </c>
      <c r="E20" s="6">
        <v>45728</v>
      </c>
      <c r="F20" s="4">
        <v>66</v>
      </c>
      <c r="G20" s="7"/>
      <c r="H20" s="8">
        <f>IF(G20&gt;0,PRODUCT(F20,G20),"")</f>
      </c>
      <c r="I20" s="9">
        <f>IF(G20&gt;0,HYPERLINK("https://donballon.ru/personal/import_excel.php?id_"&amp;J20&amp;"="&amp;G20&amp;"&amp;utm_source=excel_novelties","В корзину"),"")</f>
      </c>
      <c r="J20" t="s">
        <v>86</v>
      </c>
      <c r="K20" s="10">
        <v>45721</v>
      </c>
    </row>
    <row r="21" spans="1:11" ht="59.8" customHeight="1">
      <c r="A21"/>
      <c r="B21" s="4" t="s">
        <v>87</v>
      </c>
      <c r="C21" t="s">
        <v>88</v>
      </c>
      <c r="D21" s="5" t="s">
        <v>89</v>
      </c>
      <c r="E21" s="6">
        <v>45728</v>
      </c>
      <c r="F21" s="4">
        <v>66</v>
      </c>
      <c r="G21" s="7"/>
      <c r="H21" s="8">
        <f>IF(G21&gt;0,PRODUCT(F21,G21),"")</f>
      </c>
      <c r="I21" s="9">
        <f>IF(G21&gt;0,HYPERLINK("https://donballon.ru/personal/import_excel.php?id_"&amp;J21&amp;"="&amp;G21&amp;"&amp;utm_source=excel_novelties","В корзину"),"")</f>
      </c>
      <c r="J21" t="s">
        <v>90</v>
      </c>
      <c r="K21" s="10">
        <v>45721</v>
      </c>
    </row>
    <row r="22" spans="1:11" ht="59.8" customHeight="1">
      <c r="A22"/>
      <c r="B22" s="4" t="s">
        <v>91</v>
      </c>
      <c r="C22" t="s">
        <v>92</v>
      </c>
      <c r="D22" s="5" t="s">
        <v>93</v>
      </c>
      <c r="E22" s="6">
        <v>45728</v>
      </c>
      <c r="F22" s="4">
        <v>66</v>
      </c>
      <c r="G22" s="7"/>
      <c r="H22" s="8">
        <f>IF(G22&gt;0,PRODUCT(F22,G22),"")</f>
      </c>
      <c r="I22" s="9">
        <f>IF(G22&gt;0,HYPERLINK("https://donballon.ru/personal/import_excel.php?id_"&amp;J22&amp;"="&amp;G22&amp;"&amp;utm_source=excel_novelties","В корзину"),"")</f>
      </c>
      <c r="J22" t="s">
        <v>94</v>
      </c>
      <c r="K22" s="10">
        <v>45721</v>
      </c>
    </row>
    <row r="23" spans="1:11" ht="59.8" customHeight="1">
      <c r="A23"/>
      <c r="B23" s="4" t="s">
        <v>95</v>
      </c>
      <c r="C23" t="s">
        <v>96</v>
      </c>
      <c r="D23" s="5" t="s">
        <v>97</v>
      </c>
      <c r="E23" s="6">
        <v>45728</v>
      </c>
      <c r="F23" s="4">
        <v>66</v>
      </c>
      <c r="G23" s="7"/>
      <c r="H23" s="8">
        <f>IF(G23&gt;0,PRODUCT(F23,G23),"")</f>
      </c>
      <c r="I23" s="9">
        <f>IF(G23&gt;0,HYPERLINK("https://donballon.ru/personal/import_excel.php?id_"&amp;J23&amp;"="&amp;G23&amp;"&amp;utm_source=excel_novelties","В корзину"),"")</f>
      </c>
      <c r="J23" t="s">
        <v>98</v>
      </c>
      <c r="K23" s="10">
        <v>45721</v>
      </c>
    </row>
    <row r="24" spans="1:11" ht="59.8" customHeight="1">
      <c r="A24"/>
      <c r="B24" s="4" t="s">
        <v>99</v>
      </c>
      <c r="C24" t="s">
        <v>100</v>
      </c>
      <c r="D24" s="5" t="s">
        <v>101</v>
      </c>
      <c r="E24" s="6">
        <v>45728</v>
      </c>
      <c r="F24" s="4">
        <v>66</v>
      </c>
      <c r="G24" s="7"/>
      <c r="H24" s="8">
        <f>IF(G24&gt;0,PRODUCT(F24,G24),"")</f>
      </c>
      <c r="I24" s="9">
        <f>IF(G24&gt;0,HYPERLINK("https://donballon.ru/personal/import_excel.php?id_"&amp;J24&amp;"="&amp;G24&amp;"&amp;utm_source=excel_novelties","В корзину"),"")</f>
      </c>
      <c r="J24" t="s">
        <v>102</v>
      </c>
      <c r="K24" s="10">
        <v>45721</v>
      </c>
    </row>
    <row r="25" spans="1:11" ht="59.8" customHeight="1">
      <c r="A25"/>
      <c r="B25" s="4" t="s">
        <v>103</v>
      </c>
      <c r="C25" t="s">
        <v>104</v>
      </c>
      <c r="D25" s="5" t="s">
        <v>105</v>
      </c>
      <c r="E25" s="6">
        <v>45728</v>
      </c>
      <c r="F25" s="4">
        <v>66</v>
      </c>
      <c r="G25" s="7"/>
      <c r="H25" s="8">
        <f>IF(G25&gt;0,PRODUCT(F25,G25),"")</f>
      </c>
      <c r="I25" s="9">
        <f>IF(G25&gt;0,HYPERLINK("https://donballon.ru/personal/import_excel.php?id_"&amp;J25&amp;"="&amp;G25&amp;"&amp;utm_source=excel_novelties","В корзину"),"")</f>
      </c>
      <c r="J25" t="s">
        <v>106</v>
      </c>
      <c r="K25" s="10">
        <v>45721</v>
      </c>
    </row>
    <row r="26" spans="1:11" ht="59.8" customHeight="1">
      <c r="A26"/>
      <c r="B26" s="4" t="s">
        <v>107</v>
      </c>
      <c r="C26" t="s">
        <v>108</v>
      </c>
      <c r="D26" s="5" t="s">
        <v>109</v>
      </c>
      <c r="E26" s="6">
        <v>45728</v>
      </c>
      <c r="F26" s="4">
        <v>66</v>
      </c>
      <c r="G26" s="7"/>
      <c r="H26" s="8">
        <f>IF(G26&gt;0,PRODUCT(F26,G26),"")</f>
      </c>
      <c r="I26" s="9">
        <f>IF(G26&gt;0,HYPERLINK("https://donballon.ru/personal/import_excel.php?id_"&amp;J26&amp;"="&amp;G26&amp;"&amp;utm_source=excel_novelties","В корзину"),"")</f>
      </c>
      <c r="J26" t="s">
        <v>110</v>
      </c>
      <c r="K26" s="10">
        <v>45721</v>
      </c>
    </row>
    <row r="27" spans="1:11" ht="59.8" customHeight="1">
      <c r="A27"/>
      <c r="B27" s="4" t="s">
        <v>111</v>
      </c>
      <c r="C27" t="s">
        <v>112</v>
      </c>
      <c r="D27" s="5" t="s">
        <v>113</v>
      </c>
      <c r="E27" s="6">
        <v>45728</v>
      </c>
      <c r="F27" s="4">
        <v>39</v>
      </c>
      <c r="G27" s="7"/>
      <c r="H27" s="8">
        <f>IF(G27&gt;0,PRODUCT(F27,G27),"")</f>
      </c>
      <c r="I27" s="9">
        <f>IF(G27&gt;0,HYPERLINK("https://donballon.ru/personal/import_excel.php?id_"&amp;J27&amp;"="&amp;G27&amp;"&amp;utm_source=excel_novelties","В корзину"),"")</f>
      </c>
      <c r="J27" t="s">
        <v>114</v>
      </c>
      <c r="K27" s="10">
        <v>45721</v>
      </c>
    </row>
    <row r="28" spans="1:11" ht="56.8" customHeight="1">
      <c r="A28"/>
      <c r="B28" s="4" t="s">
        <v>115</v>
      </c>
      <c r="C28" t="s">
        <v>116</v>
      </c>
      <c r="D28" s="5" t="s">
        <v>117</v>
      </c>
      <c r="E28" s="6">
        <v>45728</v>
      </c>
      <c r="F28" s="4">
        <v>194</v>
      </c>
      <c r="G28" s="7"/>
      <c r="H28" s="8">
        <f>IF(G28&gt;0,PRODUCT(F28,G28),"")</f>
      </c>
      <c r="I28" s="9">
        <f>IF(G28&gt;0,HYPERLINK("https://donballon.ru/personal/import_excel.php?id_"&amp;J28&amp;"="&amp;G28&amp;"&amp;utm_source=excel_novelties","В корзину"),"")</f>
      </c>
      <c r="J28" t="s">
        <v>118</v>
      </c>
      <c r="K28" s="10">
        <v>45728</v>
      </c>
    </row>
    <row r="29" spans="1:11" ht="59.8" customHeight="1">
      <c r="A29"/>
      <c r="B29" s="4" t="s">
        <v>119</v>
      </c>
      <c r="C29" t="s">
        <v>120</v>
      </c>
      <c r="D29" s="5" t="s">
        <v>121</v>
      </c>
      <c r="E29" s="6">
        <v>45727</v>
      </c>
      <c r="F29" s="4">
        <v>1262</v>
      </c>
      <c r="G29" s="7"/>
      <c r="H29" s="8">
        <f>IF(G29&gt;0,PRODUCT(F29,G29),"")</f>
      </c>
      <c r="I29" s="9">
        <f>IF(G29&gt;0,HYPERLINK("https://donballon.ru/personal/import_excel.php?id_"&amp;J29&amp;"="&amp;G29&amp;"&amp;utm_source=excel_novelties","В корзину"),"")</f>
      </c>
      <c r="J29" t="s">
        <v>122</v>
      </c>
      <c r="K29" s="10">
        <v>45729</v>
      </c>
    </row>
    <row r="30" spans="1:11" ht="59.8" customHeight="1">
      <c r="A30"/>
      <c r="B30" s="4" t="s">
        <v>123</v>
      </c>
      <c r="C30" t="s">
        <v>124</v>
      </c>
      <c r="D30" s="5" t="s">
        <v>125</v>
      </c>
      <c r="E30" s="6">
        <v>45727</v>
      </c>
      <c r="F30" s="4">
        <v>1262</v>
      </c>
      <c r="G30" s="7"/>
      <c r="H30" s="8">
        <f>IF(G30&gt;0,PRODUCT(F30,G30),"")</f>
      </c>
      <c r="I30" s="9">
        <f>IF(G30&gt;0,HYPERLINK("https://donballon.ru/personal/import_excel.php?id_"&amp;J30&amp;"="&amp;G30&amp;"&amp;utm_source=excel_novelties","В корзину"),"")</f>
      </c>
      <c r="J30" t="s">
        <v>126</v>
      </c>
      <c r="K30" s="10">
        <v>45729</v>
      </c>
    </row>
    <row r="31" spans="1:11" ht="59.8" customHeight="1">
      <c r="A31"/>
      <c r="B31" s="4" t="s">
        <v>127</v>
      </c>
      <c r="C31" t="s">
        <v>128</v>
      </c>
      <c r="D31" s="5" t="s">
        <v>129</v>
      </c>
      <c r="E31" s="6">
        <v>45727</v>
      </c>
      <c r="F31" s="4">
        <v>1262</v>
      </c>
      <c r="G31" s="7"/>
      <c r="H31" s="8">
        <f>IF(G31&gt;0,PRODUCT(F31,G31),"")</f>
      </c>
      <c r="I31" s="9">
        <f>IF(G31&gt;0,HYPERLINK("https://donballon.ru/personal/import_excel.php?id_"&amp;J31&amp;"="&amp;G31&amp;"&amp;utm_source=excel_novelties","В корзину"),"")</f>
      </c>
      <c r="J31" t="s">
        <v>130</v>
      </c>
      <c r="K31" s="10">
        <v>45729</v>
      </c>
    </row>
    <row r="32" spans="1:11" s="11" customFormat="1" ht="21" customHeight="1">
      <c r="A32" s="13">
        <f>CONCATENATE("Сумма заказа: ", TEXT(SUM(H2:H31), "# ##0,00 ₽"))</f>
      </c>
      <c r="B32" s="13"/>
      <c r="C32" s="13"/>
      <c r="D32" s="13"/>
      <c r="E32" s="13"/>
      <c r="F32" s="13"/>
      <c r="G32" s="13"/>
      <c r="H32" s="13"/>
      <c r="I32" s="13"/>
      <c r="J32" s="13"/>
      <c r="K32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32:K32"/>
  </mergeCells>
  <hyperlinks>
    <hyperlink ref="D2" r:id="rId2"/>
    <hyperlink ref="D3" r:id="rId3"/>
    <hyperlink ref="D4" r:id="rId4"/>
    <hyperlink ref="D5" r:id="rId5"/>
    <hyperlink ref="D6" r:id="rId6"/>
    <hyperlink ref="D7" r:id="rId7"/>
    <hyperlink ref="D8" r:id="rId8"/>
    <hyperlink ref="D9" r:id="rId9"/>
    <hyperlink ref="D10" r:id="rId10"/>
    <hyperlink ref="D11" r:id="rId11"/>
    <hyperlink ref="D12" r:id="rId12"/>
    <hyperlink ref="D13" r:id="rId13"/>
    <hyperlink ref="D14" r:id="rId14"/>
    <hyperlink ref="D15" r:id="rId15"/>
    <hyperlink ref="D16" r:id="rId16"/>
    <hyperlink ref="D17" r:id="rId17"/>
    <hyperlink ref="D18" r:id="rId18"/>
    <hyperlink ref="D19" r:id="rId19"/>
    <hyperlink ref="D20" r:id="rId20"/>
    <hyperlink ref="D21" r:id="rId21"/>
    <hyperlink ref="D22" r:id="rId22"/>
    <hyperlink ref="D23" r:id="rId23"/>
    <hyperlink ref="D24" r:id="rId24"/>
    <hyperlink ref="D25" r:id="rId25"/>
    <hyperlink ref="D26" r:id="rId26"/>
    <hyperlink ref="D27" r:id="rId27"/>
    <hyperlink ref="D28" r:id="rId28"/>
    <hyperlink ref="D29" r:id="rId29"/>
    <hyperlink ref="D30" r:id="rId30"/>
    <hyperlink ref="D31" r:id="rId31"/>
  </hyperlinks>
  <pageMargins left="0.7" right="0.7" top="0.75" bottom="0.75" header="0.3" footer="0.3"/>
  <pageSetup orientation="portrait"/>
  <headerFooter alignWithMargins="0"/>
  <ignoredErrors>
    <ignoredError sqref="A1:K3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2025-03-17T08:01:01Z</dcterms:created>
  <dcterms:modified xsi:type="dcterms:W3CDTF">2025-03-17T08:01:01Z</dcterms:modified>
</cp:coreProperties>
</file>